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ebastian\workspace\SFND_2D_Feature_Tracking\"/>
    </mc:Choice>
  </mc:AlternateContent>
  <xr:revisionPtr revIDLastSave="0" documentId="13_ncr:1_{3C2388EF-DA10-4A30-9B2B-7BFD69B9514B}" xr6:coauthVersionLast="47" xr6:coauthVersionMax="47" xr10:uidLastSave="{00000000-0000-0000-0000-000000000000}"/>
  <bookViews>
    <workbookView xWindow="-120" yWindow="-120" windowWidth="29040" windowHeight="15720" xr2:uid="{5B0D0E47-D2A9-4ED4-B6AF-29BB7D74623B}"/>
  </bookViews>
  <sheets>
    <sheet name="Overall" sheetId="1" r:id="rId1"/>
    <sheet name="SHITOMASI" sheetId="5" r:id="rId2"/>
    <sheet name="BRISK" sheetId="2" r:id="rId3"/>
    <sheet name="ORB" sheetId="3" r:id="rId4"/>
    <sheet name="AKAZE" sheetId="4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159" i="1" l="1"/>
  <c r="G159" i="1"/>
  <c r="H159" i="1"/>
  <c r="I159" i="1"/>
  <c r="J159" i="1"/>
  <c r="F160" i="1"/>
  <c r="G160" i="1"/>
  <c r="H160" i="1"/>
  <c r="I160" i="1"/>
  <c r="J160" i="1"/>
  <c r="D160" i="1"/>
  <c r="D159" i="1"/>
  <c r="I134" i="1"/>
  <c r="I133" i="1"/>
  <c r="E109" i="1"/>
  <c r="F109" i="1"/>
  <c r="G109" i="1"/>
  <c r="H109" i="1"/>
  <c r="I109" i="1"/>
  <c r="J109" i="1"/>
  <c r="E110" i="1"/>
  <c r="F110" i="1"/>
  <c r="G110" i="1"/>
  <c r="H110" i="1"/>
  <c r="I110" i="1"/>
  <c r="J110" i="1"/>
  <c r="D110" i="1"/>
  <c r="D109" i="1"/>
  <c r="E87" i="1"/>
  <c r="F87" i="1"/>
  <c r="G87" i="1"/>
  <c r="H87" i="1"/>
  <c r="I87" i="1"/>
  <c r="J87" i="1"/>
  <c r="E88" i="1"/>
  <c r="F88" i="1"/>
  <c r="G88" i="1"/>
  <c r="H88" i="1"/>
  <c r="I88" i="1"/>
  <c r="J88" i="1"/>
  <c r="D88" i="1"/>
  <c r="D87" i="1"/>
  <c r="E65" i="1"/>
  <c r="F65" i="1"/>
  <c r="G65" i="1"/>
  <c r="H65" i="1"/>
  <c r="I65" i="1"/>
  <c r="J65" i="1"/>
  <c r="E66" i="1"/>
  <c r="F66" i="1"/>
  <c r="G66" i="1"/>
  <c r="H66" i="1"/>
  <c r="I66" i="1"/>
  <c r="J66" i="1"/>
  <c r="D66" i="1"/>
  <c r="D65" i="1"/>
  <c r="D43" i="1"/>
  <c r="E43" i="1"/>
  <c r="F43" i="1"/>
  <c r="G43" i="1"/>
  <c r="H43" i="1"/>
  <c r="I43" i="1"/>
  <c r="J43" i="1"/>
  <c r="E44" i="1"/>
  <c r="F44" i="1"/>
  <c r="G44" i="1"/>
  <c r="H44" i="1"/>
  <c r="I44" i="1"/>
  <c r="J44" i="1"/>
  <c r="D44" i="1"/>
</calcChain>
</file>

<file path=xl/sharedStrings.xml><?xml version="1.0" encoding="utf-8"?>
<sst xmlns="http://schemas.openxmlformats.org/spreadsheetml/2006/main" count="108" uniqueCount="40">
  <si>
    <t>Detector</t>
  </si>
  <si>
    <t>HARRIS</t>
  </si>
  <si>
    <t>FAST</t>
  </si>
  <si>
    <t>BRISK</t>
  </si>
  <si>
    <t>ORB</t>
  </si>
  <si>
    <t>AKAZE</t>
  </si>
  <si>
    <t>SIFT</t>
  </si>
  <si>
    <t>SHITOMASI</t>
  </si>
  <si>
    <t># Keypoints 1</t>
  </si>
  <si>
    <t># Keypoints 2</t>
  </si>
  <si>
    <t># Keypoints 3</t>
  </si>
  <si>
    <t># Keypoints 4</t>
  </si>
  <si>
    <t># Keypoints 5</t>
  </si>
  <si>
    <t># Keypoints 6</t>
  </si>
  <si>
    <t># Keypoints 7</t>
  </si>
  <si>
    <t># Keypoints 8</t>
  </si>
  <si>
    <t># Keypoints 9</t>
  </si>
  <si>
    <t># Keypoints 10</t>
  </si>
  <si>
    <t>Descriptor</t>
  </si>
  <si>
    <t>FREAK</t>
  </si>
  <si>
    <t>BRIEF</t>
  </si>
  <si>
    <t>Time</t>
  </si>
  <si>
    <t>Verteilt ums Fahrzeug, Nummernschild, dicht verteilt</t>
  </si>
  <si>
    <t>Verteilung hauptsächlich, ums Fahrzeug</t>
  </si>
  <si>
    <t>Keypoints sehr nah nebeneinander; hauptsächlich um die Fahrzeugrückleuchten und Dachecke</t>
  </si>
  <si>
    <t>gleichmäßig verteilt, dunkele Stellen ums Fahrzeug</t>
  </si>
  <si>
    <t>Nummerschild, Rückleuchten, Head rests</t>
  </si>
  <si>
    <t>Num Matched Keypoints #1 + #2</t>
  </si>
  <si>
    <t>Num Matched Keypoints #2 + #3</t>
  </si>
  <si>
    <t>Num Matched Keypoints #3 + #4</t>
  </si>
  <si>
    <t>Num Matched Keypoints #4 + #5</t>
  </si>
  <si>
    <t>Num Matched Keypoints #5 + #6</t>
  </si>
  <si>
    <t>Num Matched Keypoints #6 + #7</t>
  </si>
  <si>
    <t>Num Matched Keypoints #7 + #8</t>
  </si>
  <si>
    <t>Num Matched Keypoints #8 + #9</t>
  </si>
  <si>
    <t>Extraction time</t>
  </si>
  <si>
    <t>Num Matched Keypoints #9 + #10</t>
  </si>
  <si>
    <t>Total Time #1 run</t>
  </si>
  <si>
    <t>Total Time #2 run</t>
  </si>
  <si>
    <t>Extraction Time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</si>
</sst>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6" formatCode="#,##0.000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0" fillId="2" borderId="0" xfId="0" applyFill="1"/>
    <xf numFmtId="166" fontId="0" fillId="0" borderId="0" xfId="0" applyNumberFormat="1"/>
    <xf numFmtId="166" fontId="0" fillId="3" borderId="0" xfId="0" applyNumberFormat="1" applyFill="1"/>
    <xf numFmtId="166" fontId="0" fillId="4" borderId="0" xfId="0" applyNumberFormat="1" applyFill="1"/>
  </cellXfs>
  <cellStyles count="1">
    <cellStyle name="Standard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0</xdr:row>
      <xdr:rowOff>0</xdr:rowOff>
    </xdr:from>
    <xdr:to>
      <xdr:col>15</xdr:col>
      <xdr:colOff>544588</xdr:colOff>
      <xdr:row>41</xdr:row>
      <xdr:rowOff>10616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A87B37EA-C667-43D5-A24A-A1AACF43B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" y="0"/>
          <a:ext cx="11917438" cy="782111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352425</xdr:colOff>
      <xdr:row>0</xdr:row>
      <xdr:rowOff>123825</xdr:rowOff>
    </xdr:from>
    <xdr:to>
      <xdr:col>16</xdr:col>
      <xdr:colOff>39758</xdr:colOff>
      <xdr:row>40</xdr:row>
      <xdr:rowOff>172520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660C5912-8964-4976-81EC-320AA843C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" y="123825"/>
          <a:ext cx="11879333" cy="76686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361950</xdr:colOff>
      <xdr:row>0</xdr:row>
      <xdr:rowOff>152400</xdr:rowOff>
    </xdr:from>
    <xdr:to>
      <xdr:col>16</xdr:col>
      <xdr:colOff>201704</xdr:colOff>
      <xdr:row>40</xdr:row>
      <xdr:rowOff>162990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604CFDA9-755A-4B17-8C78-2E2DEBD09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" y="152400"/>
          <a:ext cx="12031754" cy="763059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285750</xdr:colOff>
      <xdr:row>0</xdr:row>
      <xdr:rowOff>95250</xdr:rowOff>
    </xdr:from>
    <xdr:to>
      <xdr:col>15</xdr:col>
      <xdr:colOff>725556</xdr:colOff>
      <xdr:row>41</xdr:row>
      <xdr:rowOff>20130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1F2B3B30-FD37-4333-AB71-7F4DC1A4E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" y="95250"/>
          <a:ext cx="11869806" cy="77353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76F754-BCB4-42A8-BBF3-1A8B613628B3}">
  <dimension ref="A2:J160"/>
  <sheetViews>
    <sheetView tabSelected="1" topLeftCell="A16" workbookViewId="0">
      <selection activeCell="H51" sqref="H51"/>
    </sheetView>
  </sheetViews>
  <sheetFormatPr baseColWidth="10" defaultRowHeight="15" x14ac:dyDescent="0.25"/>
  <cols>
    <col min="3" max="3" width="30.85546875" customWidth="1"/>
    <col min="4" max="4" width="17.85546875" customWidth="1"/>
    <col min="5" max="5" width="14.5703125" customWidth="1"/>
    <col min="6" max="6" width="16" customWidth="1"/>
    <col min="7" max="7" width="17.28515625" customWidth="1"/>
    <col min="8" max="8" width="16.42578125" customWidth="1"/>
    <col min="9" max="9" width="15.7109375" customWidth="1"/>
    <col min="10" max="10" width="15.140625" customWidth="1"/>
  </cols>
  <sheetData>
    <row r="2" spans="1:10" x14ac:dyDescent="0.25">
      <c r="A2" s="1" t="s">
        <v>18</v>
      </c>
      <c r="C2" s="1" t="s">
        <v>0</v>
      </c>
      <c r="D2" t="s">
        <v>7</v>
      </c>
      <c r="E2" t="s">
        <v>1</v>
      </c>
      <c r="F2" t="s">
        <v>2</v>
      </c>
      <c r="G2" t="s">
        <v>3</v>
      </c>
      <c r="H2" t="s">
        <v>4</v>
      </c>
      <c r="I2" t="s">
        <v>5</v>
      </c>
      <c r="J2" t="s">
        <v>6</v>
      </c>
    </row>
    <row r="3" spans="1:10" x14ac:dyDescent="0.25">
      <c r="C3" t="s">
        <v>8</v>
      </c>
      <c r="D3">
        <v>125</v>
      </c>
      <c r="E3">
        <v>19</v>
      </c>
      <c r="F3">
        <v>419</v>
      </c>
      <c r="G3">
        <v>264</v>
      </c>
      <c r="H3">
        <v>92</v>
      </c>
      <c r="I3">
        <v>166</v>
      </c>
      <c r="J3">
        <v>138</v>
      </c>
    </row>
    <row r="4" spans="1:10" x14ac:dyDescent="0.25">
      <c r="D4" s="4">
        <v>12.872299999999999</v>
      </c>
      <c r="E4">
        <v>23.9709</v>
      </c>
      <c r="F4">
        <v>2.3744000000000001</v>
      </c>
      <c r="G4">
        <v>82.06</v>
      </c>
      <c r="H4">
        <v>18.0838</v>
      </c>
      <c r="I4">
        <v>105.111</v>
      </c>
      <c r="J4">
        <v>131.72900000000001</v>
      </c>
    </row>
    <row r="5" spans="1:10" x14ac:dyDescent="0.25">
      <c r="C5" t="s">
        <v>9</v>
      </c>
      <c r="D5">
        <v>118</v>
      </c>
      <c r="E5">
        <v>17</v>
      </c>
      <c r="F5">
        <v>427</v>
      </c>
      <c r="G5">
        <v>282</v>
      </c>
      <c r="H5">
        <v>102</v>
      </c>
      <c r="I5">
        <v>157</v>
      </c>
      <c r="J5">
        <v>132</v>
      </c>
    </row>
    <row r="6" spans="1:10" x14ac:dyDescent="0.25">
      <c r="D6">
        <v>11.882099999999999</v>
      </c>
      <c r="E6" s="4">
        <v>22.5366</v>
      </c>
      <c r="F6">
        <v>5.7455999999999996</v>
      </c>
      <c r="G6">
        <v>74.295000000000002</v>
      </c>
      <c r="H6">
        <v>14.956200000000001</v>
      </c>
      <c r="I6">
        <v>76.5291</v>
      </c>
      <c r="J6">
        <v>88.937299999999993</v>
      </c>
    </row>
    <row r="7" spans="1:10" x14ac:dyDescent="0.25">
      <c r="C7" t="s">
        <v>10</v>
      </c>
      <c r="D7">
        <v>123</v>
      </c>
      <c r="E7">
        <v>14</v>
      </c>
      <c r="F7">
        <v>404</v>
      </c>
      <c r="G7">
        <v>282</v>
      </c>
      <c r="H7">
        <v>106</v>
      </c>
      <c r="I7">
        <v>161</v>
      </c>
      <c r="J7">
        <v>124</v>
      </c>
    </row>
    <row r="8" spans="1:10" x14ac:dyDescent="0.25">
      <c r="D8" s="4">
        <v>15.2064</v>
      </c>
    </row>
    <row r="9" spans="1:10" x14ac:dyDescent="0.25">
      <c r="C9" t="s">
        <v>11</v>
      </c>
      <c r="D9">
        <v>120</v>
      </c>
      <c r="E9">
        <v>13</v>
      </c>
      <c r="F9">
        <v>423</v>
      </c>
      <c r="G9">
        <v>277</v>
      </c>
      <c r="H9">
        <v>113</v>
      </c>
      <c r="I9">
        <v>155</v>
      </c>
      <c r="J9">
        <v>137</v>
      </c>
    </row>
    <row r="11" spans="1:10" x14ac:dyDescent="0.25">
      <c r="C11" t="s">
        <v>12</v>
      </c>
      <c r="D11">
        <v>120</v>
      </c>
      <c r="E11">
        <v>23</v>
      </c>
      <c r="F11">
        <v>386</v>
      </c>
      <c r="G11">
        <v>297</v>
      </c>
      <c r="H11">
        <v>109</v>
      </c>
      <c r="I11">
        <v>163</v>
      </c>
      <c r="J11">
        <v>134</v>
      </c>
    </row>
    <row r="13" spans="1:10" x14ac:dyDescent="0.25">
      <c r="C13" t="s">
        <v>13</v>
      </c>
      <c r="D13">
        <v>113</v>
      </c>
      <c r="E13">
        <v>17</v>
      </c>
      <c r="F13">
        <v>414</v>
      </c>
      <c r="G13">
        <v>279</v>
      </c>
      <c r="H13">
        <v>125</v>
      </c>
      <c r="I13">
        <v>164</v>
      </c>
      <c r="J13">
        <v>140</v>
      </c>
    </row>
    <row r="15" spans="1:10" x14ac:dyDescent="0.25">
      <c r="C15" t="s">
        <v>14</v>
      </c>
      <c r="D15">
        <v>114</v>
      </c>
      <c r="E15">
        <v>16</v>
      </c>
      <c r="F15">
        <v>418</v>
      </c>
      <c r="G15">
        <v>289</v>
      </c>
      <c r="H15">
        <v>130</v>
      </c>
      <c r="I15">
        <v>173</v>
      </c>
      <c r="J15">
        <v>137</v>
      </c>
    </row>
    <row r="17" spans="1:10" x14ac:dyDescent="0.25">
      <c r="C17" t="s">
        <v>15</v>
      </c>
      <c r="D17">
        <v>123</v>
      </c>
      <c r="E17">
        <v>10</v>
      </c>
      <c r="F17">
        <v>406</v>
      </c>
      <c r="G17">
        <v>272</v>
      </c>
      <c r="H17">
        <v>129</v>
      </c>
      <c r="I17">
        <v>175</v>
      </c>
      <c r="J17">
        <v>148</v>
      </c>
    </row>
    <row r="19" spans="1:10" x14ac:dyDescent="0.25">
      <c r="C19" t="s">
        <v>16</v>
      </c>
      <c r="D19">
        <v>111</v>
      </c>
      <c r="E19">
        <v>14</v>
      </c>
      <c r="F19">
        <v>396</v>
      </c>
      <c r="G19">
        <v>266</v>
      </c>
      <c r="H19">
        <v>127</v>
      </c>
      <c r="I19">
        <v>177</v>
      </c>
      <c r="J19">
        <v>159</v>
      </c>
    </row>
    <row r="21" spans="1:10" x14ac:dyDescent="0.25">
      <c r="C21" t="s">
        <v>17</v>
      </c>
      <c r="D21">
        <v>112</v>
      </c>
      <c r="E21">
        <v>11</v>
      </c>
      <c r="F21">
        <v>401</v>
      </c>
      <c r="G21">
        <v>254</v>
      </c>
      <c r="H21">
        <v>128</v>
      </c>
      <c r="I21">
        <v>179</v>
      </c>
      <c r="J21">
        <v>137</v>
      </c>
    </row>
    <row r="22" spans="1:10" ht="120" x14ac:dyDescent="0.25">
      <c r="D22" s="2" t="s">
        <v>26</v>
      </c>
      <c r="E22" s="2"/>
      <c r="F22" s="2" t="s">
        <v>22</v>
      </c>
      <c r="G22" s="2" t="s">
        <v>23</v>
      </c>
      <c r="H22" s="2" t="s">
        <v>24</v>
      </c>
      <c r="I22" s="2" t="s">
        <v>25</v>
      </c>
      <c r="J22" s="2"/>
    </row>
    <row r="23" spans="1:10" s="3" customFormat="1" x14ac:dyDescent="0.25"/>
    <row r="24" spans="1:10" x14ac:dyDescent="0.25">
      <c r="A24" t="s">
        <v>20</v>
      </c>
      <c r="C24" t="s">
        <v>35</v>
      </c>
      <c r="D24" s="4">
        <v>1.4781</v>
      </c>
      <c r="E24">
        <v>0.93269999999999997</v>
      </c>
      <c r="F24">
        <v>5.4992999999999999</v>
      </c>
      <c r="G24">
        <v>3.0562999999999998</v>
      </c>
      <c r="H24">
        <v>1.6109</v>
      </c>
      <c r="I24">
        <v>1.4634</v>
      </c>
      <c r="J24">
        <v>1.1769000000000001</v>
      </c>
    </row>
    <row r="25" spans="1:10" x14ac:dyDescent="0.25">
      <c r="C25" t="s">
        <v>27</v>
      </c>
      <c r="D25">
        <v>96</v>
      </c>
      <c r="E25">
        <v>6</v>
      </c>
      <c r="F25">
        <v>239</v>
      </c>
      <c r="G25">
        <v>144</v>
      </c>
      <c r="H25">
        <v>38</v>
      </c>
      <c r="I25">
        <v>109</v>
      </c>
      <c r="J25">
        <v>64</v>
      </c>
    </row>
    <row r="26" spans="1:10" x14ac:dyDescent="0.25">
      <c r="C26" t="s">
        <v>21</v>
      </c>
      <c r="D26" s="4">
        <v>1.3346</v>
      </c>
      <c r="E26">
        <v>1.3636999999999999</v>
      </c>
      <c r="F26">
        <v>7.1212</v>
      </c>
      <c r="G26">
        <v>1.7102999999999999</v>
      </c>
      <c r="H26">
        <v>1.0016</v>
      </c>
      <c r="I26">
        <v>1.9910000000000001</v>
      </c>
      <c r="J26">
        <v>2.2837000000000001</v>
      </c>
    </row>
    <row r="27" spans="1:10" x14ac:dyDescent="0.25">
      <c r="C27" t="s">
        <v>28</v>
      </c>
      <c r="D27">
        <v>93</v>
      </c>
      <c r="E27">
        <v>8</v>
      </c>
      <c r="F27">
        <v>260</v>
      </c>
      <c r="G27">
        <v>169</v>
      </c>
      <c r="H27">
        <v>40</v>
      </c>
      <c r="I27">
        <v>117</v>
      </c>
      <c r="J27">
        <v>71</v>
      </c>
    </row>
    <row r="29" spans="1:10" x14ac:dyDescent="0.25">
      <c r="C29" t="s">
        <v>29</v>
      </c>
      <c r="D29">
        <v>90</v>
      </c>
      <c r="E29">
        <v>5</v>
      </c>
      <c r="F29">
        <v>238</v>
      </c>
      <c r="G29">
        <v>132</v>
      </c>
      <c r="H29">
        <v>39</v>
      </c>
      <c r="I29">
        <v>110</v>
      </c>
      <c r="J29">
        <v>63</v>
      </c>
    </row>
    <row r="31" spans="1:10" x14ac:dyDescent="0.25">
      <c r="C31" t="s">
        <v>30</v>
      </c>
      <c r="D31">
        <v>89</v>
      </c>
      <c r="E31">
        <v>4</v>
      </c>
      <c r="F31">
        <v>253</v>
      </c>
      <c r="G31">
        <v>143</v>
      </c>
      <c r="H31">
        <v>53</v>
      </c>
      <c r="I31">
        <v>107</v>
      </c>
      <c r="J31">
        <v>67</v>
      </c>
    </row>
    <row r="33" spans="1:10" x14ac:dyDescent="0.25">
      <c r="C33" t="s">
        <v>31</v>
      </c>
      <c r="D33">
        <v>91</v>
      </c>
      <c r="E33">
        <v>8</v>
      </c>
      <c r="F33">
        <v>230</v>
      </c>
      <c r="G33">
        <v>149</v>
      </c>
      <c r="H33">
        <v>42</v>
      </c>
      <c r="I33">
        <v>113</v>
      </c>
      <c r="J33">
        <v>52</v>
      </c>
    </row>
    <row r="35" spans="1:10" x14ac:dyDescent="0.25">
      <c r="C35" t="s">
        <v>32</v>
      </c>
      <c r="D35">
        <v>92</v>
      </c>
      <c r="E35">
        <v>9</v>
      </c>
      <c r="F35">
        <v>248</v>
      </c>
      <c r="G35">
        <v>156</v>
      </c>
      <c r="H35">
        <v>63</v>
      </c>
      <c r="I35">
        <v>131</v>
      </c>
      <c r="J35">
        <v>57</v>
      </c>
    </row>
    <row r="37" spans="1:10" x14ac:dyDescent="0.25">
      <c r="C37" t="s">
        <v>33</v>
      </c>
      <c r="D37">
        <v>85</v>
      </c>
      <c r="E37">
        <v>5</v>
      </c>
      <c r="F37">
        <v>255</v>
      </c>
      <c r="G37">
        <v>158</v>
      </c>
      <c r="H37">
        <v>59</v>
      </c>
      <c r="I37">
        <v>133</v>
      </c>
      <c r="J37">
        <v>72</v>
      </c>
    </row>
    <row r="39" spans="1:10" x14ac:dyDescent="0.25">
      <c r="C39" t="s">
        <v>34</v>
      </c>
      <c r="D39">
        <v>91</v>
      </c>
      <c r="E39">
        <v>6</v>
      </c>
      <c r="F39">
        <v>264</v>
      </c>
      <c r="G39">
        <v>164</v>
      </c>
      <c r="H39">
        <v>62</v>
      </c>
      <c r="I39">
        <v>135</v>
      </c>
      <c r="J39">
        <v>67</v>
      </c>
    </row>
    <row r="41" spans="1:10" x14ac:dyDescent="0.25">
      <c r="C41" t="s">
        <v>36</v>
      </c>
      <c r="D41">
        <v>86</v>
      </c>
      <c r="E41">
        <v>7</v>
      </c>
      <c r="F41">
        <v>244</v>
      </c>
      <c r="G41">
        <v>149</v>
      </c>
      <c r="H41">
        <v>61</v>
      </c>
      <c r="I41">
        <v>132</v>
      </c>
      <c r="J41">
        <v>84</v>
      </c>
    </row>
    <row r="43" spans="1:10" x14ac:dyDescent="0.25">
      <c r="C43" t="s">
        <v>37</v>
      </c>
      <c r="D43" s="4">
        <f>D4+D24</f>
        <v>14.350399999999999</v>
      </c>
      <c r="E43" s="4">
        <f>E4+E24</f>
        <v>24.903600000000001</v>
      </c>
      <c r="F43" s="5">
        <f t="shared" ref="E43:J43" si="0">F4+F24</f>
        <v>7.8736999999999995</v>
      </c>
      <c r="G43" s="4">
        <f t="shared" si="0"/>
        <v>85.116299999999995</v>
      </c>
      <c r="H43" s="6">
        <f t="shared" si="0"/>
        <v>19.694700000000001</v>
      </c>
      <c r="I43" s="4">
        <f t="shared" si="0"/>
        <v>106.5744</v>
      </c>
      <c r="J43" s="4">
        <f t="shared" si="0"/>
        <v>132.9059</v>
      </c>
    </row>
    <row r="44" spans="1:10" x14ac:dyDescent="0.25">
      <c r="C44" t="s">
        <v>38</v>
      </c>
      <c r="D44" s="4">
        <f>D6+D26</f>
        <v>13.216699999999999</v>
      </c>
      <c r="E44" s="4">
        <f t="shared" ref="E44:J44" si="1">E6+E26</f>
        <v>23.900300000000001</v>
      </c>
      <c r="F44" s="5">
        <f t="shared" si="1"/>
        <v>12.8668</v>
      </c>
      <c r="G44" s="4">
        <f t="shared" si="1"/>
        <v>76.005300000000005</v>
      </c>
      <c r="H44" s="6">
        <f t="shared" si="1"/>
        <v>15.957800000000001</v>
      </c>
      <c r="I44" s="4">
        <f t="shared" si="1"/>
        <v>78.520099999999999</v>
      </c>
      <c r="J44" s="4">
        <f t="shared" si="1"/>
        <v>91.220999999999989</v>
      </c>
    </row>
    <row r="45" spans="1:10" s="3" customFormat="1" x14ac:dyDescent="0.25"/>
    <row r="46" spans="1:10" x14ac:dyDescent="0.25">
      <c r="A46" t="s">
        <v>3</v>
      </c>
      <c r="C46" t="s">
        <v>35</v>
      </c>
      <c r="D46" s="4">
        <v>1.9951000000000001</v>
      </c>
      <c r="E46">
        <v>0.55479999999999996</v>
      </c>
      <c r="F46">
        <v>4.6355000000000004</v>
      </c>
      <c r="G46">
        <v>3.6871</v>
      </c>
      <c r="H46">
        <v>1.9311</v>
      </c>
      <c r="I46">
        <v>1.7606999999999999</v>
      </c>
      <c r="J46">
        <v>1.7485999999999999</v>
      </c>
    </row>
    <row r="47" spans="1:10" x14ac:dyDescent="0.25">
      <c r="C47" t="s">
        <v>27</v>
      </c>
      <c r="D47">
        <v>83</v>
      </c>
      <c r="E47">
        <v>3</v>
      </c>
      <c r="F47">
        <v>208</v>
      </c>
      <c r="G47">
        <v>141</v>
      </c>
      <c r="H47">
        <v>60</v>
      </c>
      <c r="I47">
        <v>127</v>
      </c>
      <c r="J47">
        <v>58</v>
      </c>
    </row>
    <row r="48" spans="1:10" x14ac:dyDescent="0.25">
      <c r="C48" t="s">
        <v>39</v>
      </c>
      <c r="D48" s="4">
        <v>1.4327000000000001</v>
      </c>
      <c r="E48">
        <v>0.4793</v>
      </c>
      <c r="F48">
        <v>7.0334000000000003</v>
      </c>
      <c r="G48">
        <v>3.8102999999999998</v>
      </c>
      <c r="H48">
        <v>1.6082000000000001</v>
      </c>
      <c r="I48">
        <v>2.5345</v>
      </c>
      <c r="J48">
        <v>1.3711</v>
      </c>
    </row>
    <row r="49" spans="3:10" x14ac:dyDescent="0.25">
      <c r="C49" t="s">
        <v>28</v>
      </c>
      <c r="D49">
        <v>78</v>
      </c>
      <c r="E49">
        <v>3</v>
      </c>
      <c r="F49">
        <v>216</v>
      </c>
      <c r="G49">
        <v>146</v>
      </c>
      <c r="H49">
        <v>65</v>
      </c>
      <c r="I49">
        <v>113</v>
      </c>
      <c r="J49">
        <v>63</v>
      </c>
    </row>
    <row r="51" spans="3:10" x14ac:dyDescent="0.25">
      <c r="C51" t="s">
        <v>29</v>
      </c>
      <c r="D51">
        <v>73</v>
      </c>
      <c r="E51">
        <v>3</v>
      </c>
      <c r="F51">
        <v>192</v>
      </c>
      <c r="G51">
        <v>134</v>
      </c>
      <c r="H51">
        <v>65</v>
      </c>
      <c r="I51">
        <v>122</v>
      </c>
      <c r="J51">
        <v>59</v>
      </c>
    </row>
    <row r="53" spans="3:10" x14ac:dyDescent="0.25">
      <c r="C53" t="s">
        <v>30</v>
      </c>
      <c r="D53">
        <v>76</v>
      </c>
      <c r="E53">
        <v>2</v>
      </c>
      <c r="F53">
        <v>205</v>
      </c>
      <c r="G53">
        <v>144</v>
      </c>
      <c r="H53">
        <v>77</v>
      </c>
      <c r="I53">
        <v>118</v>
      </c>
      <c r="J53">
        <v>61</v>
      </c>
    </row>
    <row r="55" spans="3:10" x14ac:dyDescent="0.25">
      <c r="C55" t="s">
        <v>31</v>
      </c>
      <c r="D55">
        <v>74</v>
      </c>
      <c r="E55">
        <v>4</v>
      </c>
      <c r="F55">
        <v>190</v>
      </c>
      <c r="G55">
        <v>142</v>
      </c>
      <c r="H55">
        <v>72</v>
      </c>
      <c r="I55">
        <v>116</v>
      </c>
      <c r="J55">
        <v>55</v>
      </c>
    </row>
    <row r="57" spans="3:10" x14ac:dyDescent="0.25">
      <c r="C57" t="s">
        <v>32</v>
      </c>
      <c r="D57">
        <v>71</v>
      </c>
      <c r="E57">
        <v>5</v>
      </c>
      <c r="F57">
        <v>207</v>
      </c>
      <c r="G57">
        <v>159</v>
      </c>
      <c r="H57">
        <v>85</v>
      </c>
      <c r="I57">
        <v>121</v>
      </c>
      <c r="J57">
        <v>52</v>
      </c>
    </row>
    <row r="59" spans="3:10" x14ac:dyDescent="0.25">
      <c r="C59" t="s">
        <v>33</v>
      </c>
      <c r="D59">
        <v>80</v>
      </c>
      <c r="E59">
        <v>3</v>
      </c>
      <c r="F59">
        <v>217</v>
      </c>
      <c r="G59">
        <v>138</v>
      </c>
      <c r="H59">
        <v>83</v>
      </c>
      <c r="I59">
        <v>134</v>
      </c>
      <c r="J59">
        <v>54</v>
      </c>
    </row>
    <row r="61" spans="3:10" x14ac:dyDescent="0.25">
      <c r="C61" t="s">
        <v>34</v>
      </c>
      <c r="D61">
        <v>82</v>
      </c>
      <c r="E61">
        <v>1</v>
      </c>
      <c r="F61">
        <v>207</v>
      </c>
      <c r="G61">
        <v>149</v>
      </c>
      <c r="H61">
        <v>74</v>
      </c>
      <c r="I61">
        <v>140</v>
      </c>
      <c r="J61">
        <v>62</v>
      </c>
    </row>
    <row r="63" spans="3:10" x14ac:dyDescent="0.25">
      <c r="C63" t="s">
        <v>36</v>
      </c>
      <c r="D63">
        <v>73</v>
      </c>
      <c r="E63">
        <v>4</v>
      </c>
      <c r="F63">
        <v>215</v>
      </c>
      <c r="G63">
        <v>159</v>
      </c>
      <c r="H63">
        <v>73</v>
      </c>
      <c r="I63">
        <v>127</v>
      </c>
      <c r="J63">
        <v>76</v>
      </c>
    </row>
    <row r="65" spans="1:10" x14ac:dyDescent="0.25">
      <c r="C65" t="s">
        <v>37</v>
      </c>
      <c r="D65" s="4">
        <f>D4+D46</f>
        <v>14.8674</v>
      </c>
      <c r="E65" s="4">
        <f t="shared" ref="E65:J65" si="2">E4+E46</f>
        <v>24.525700000000001</v>
      </c>
      <c r="F65" s="5">
        <f t="shared" si="2"/>
        <v>7.0099</v>
      </c>
      <c r="G65" s="4">
        <f t="shared" si="2"/>
        <v>85.747100000000003</v>
      </c>
      <c r="H65" s="4">
        <f t="shared" si="2"/>
        <v>20.014900000000001</v>
      </c>
      <c r="I65" s="4">
        <f t="shared" si="2"/>
        <v>106.8717</v>
      </c>
      <c r="J65" s="4">
        <f t="shared" si="2"/>
        <v>133.47760000000002</v>
      </c>
    </row>
    <row r="66" spans="1:10" x14ac:dyDescent="0.25">
      <c r="C66" t="s">
        <v>38</v>
      </c>
      <c r="D66" s="4">
        <f>D6+D48</f>
        <v>13.3148</v>
      </c>
      <c r="E66" s="4">
        <f t="shared" ref="E66:J66" si="3">E6+E48</f>
        <v>23.015899999999998</v>
      </c>
      <c r="F66" s="5">
        <f t="shared" si="3"/>
        <v>12.779</v>
      </c>
      <c r="G66" s="4">
        <f t="shared" si="3"/>
        <v>78.1053</v>
      </c>
      <c r="H66" s="4">
        <f t="shared" si="3"/>
        <v>16.564399999999999</v>
      </c>
      <c r="I66" s="4">
        <f t="shared" si="3"/>
        <v>79.063599999999994</v>
      </c>
      <c r="J66" s="4">
        <f t="shared" si="3"/>
        <v>90.308399999999992</v>
      </c>
    </row>
    <row r="67" spans="1:10" s="3" customFormat="1" x14ac:dyDescent="0.25"/>
    <row r="68" spans="1:10" x14ac:dyDescent="0.25">
      <c r="A68" t="s">
        <v>4</v>
      </c>
      <c r="C68" t="s">
        <v>35</v>
      </c>
      <c r="D68">
        <v>14.001899999999999</v>
      </c>
      <c r="E68">
        <v>7.8700999999999999</v>
      </c>
      <c r="F68">
        <v>9.93</v>
      </c>
      <c r="G68">
        <v>17.521999999999998</v>
      </c>
      <c r="H68">
        <v>11.7281</v>
      </c>
      <c r="I68">
        <v>6.8807</v>
      </c>
    </row>
    <row r="69" spans="1:10" x14ac:dyDescent="0.25">
      <c r="C69" t="s">
        <v>27</v>
      </c>
      <c r="D69">
        <v>87</v>
      </c>
      <c r="E69">
        <v>3</v>
      </c>
      <c r="F69">
        <v>223</v>
      </c>
      <c r="G69">
        <v>102</v>
      </c>
      <c r="H69">
        <v>41</v>
      </c>
      <c r="I69">
        <v>102</v>
      </c>
    </row>
    <row r="70" spans="1:10" x14ac:dyDescent="0.25">
      <c r="C70" t="s">
        <v>39</v>
      </c>
      <c r="D70">
        <v>3.0152000000000001</v>
      </c>
      <c r="E70">
        <v>6.3648999999999996</v>
      </c>
      <c r="F70">
        <v>3.3744999999999998</v>
      </c>
      <c r="G70">
        <v>9.5968999999999998</v>
      </c>
      <c r="H70">
        <v>10.5215</v>
      </c>
      <c r="I70">
        <v>6.9372999999999996</v>
      </c>
    </row>
    <row r="71" spans="1:10" x14ac:dyDescent="0.25">
      <c r="C71" t="s">
        <v>28</v>
      </c>
      <c r="D71">
        <v>84</v>
      </c>
      <c r="E71">
        <v>4</v>
      </c>
      <c r="F71">
        <v>228</v>
      </c>
      <c r="G71">
        <v>108</v>
      </c>
      <c r="H71">
        <v>51</v>
      </c>
      <c r="I71">
        <v>93</v>
      </c>
    </row>
    <row r="73" spans="1:10" x14ac:dyDescent="0.25">
      <c r="C73" t="s">
        <v>29</v>
      </c>
      <c r="D73">
        <v>87</v>
      </c>
      <c r="E73">
        <v>1</v>
      </c>
      <c r="F73">
        <v>221</v>
      </c>
      <c r="G73">
        <v>101</v>
      </c>
      <c r="H73">
        <v>47</v>
      </c>
      <c r="I73">
        <v>99</v>
      </c>
    </row>
    <row r="75" spans="1:10" x14ac:dyDescent="0.25">
      <c r="C75" t="s">
        <v>30</v>
      </c>
      <c r="D75">
        <v>89</v>
      </c>
      <c r="E75">
        <v>2</v>
      </c>
      <c r="F75">
        <v>229</v>
      </c>
      <c r="G75">
        <v>103</v>
      </c>
      <c r="H75">
        <v>52</v>
      </c>
      <c r="I75">
        <v>87</v>
      </c>
    </row>
    <row r="77" spans="1:10" x14ac:dyDescent="0.25">
      <c r="C77" t="s">
        <v>31</v>
      </c>
      <c r="D77">
        <v>85</v>
      </c>
      <c r="E77">
        <v>4</v>
      </c>
      <c r="F77">
        <v>225</v>
      </c>
      <c r="G77">
        <v>88</v>
      </c>
      <c r="H77">
        <v>56</v>
      </c>
      <c r="I77">
        <v>95</v>
      </c>
    </row>
    <row r="79" spans="1:10" x14ac:dyDescent="0.25">
      <c r="C79" t="s">
        <v>32</v>
      </c>
      <c r="D79">
        <v>75</v>
      </c>
      <c r="E79">
        <v>6</v>
      </c>
      <c r="F79">
        <v>231</v>
      </c>
      <c r="G79">
        <v>124</v>
      </c>
      <c r="H79">
        <v>67</v>
      </c>
      <c r="I79">
        <v>118</v>
      </c>
    </row>
    <row r="81" spans="1:10" x14ac:dyDescent="0.25">
      <c r="C81" t="s">
        <v>33</v>
      </c>
      <c r="D81">
        <v>86</v>
      </c>
      <c r="E81">
        <v>1</v>
      </c>
      <c r="F81">
        <v>241</v>
      </c>
      <c r="G81">
        <v>112</v>
      </c>
      <c r="H81">
        <v>69</v>
      </c>
      <c r="I81">
        <v>112</v>
      </c>
    </row>
    <row r="83" spans="1:10" x14ac:dyDescent="0.25">
      <c r="C83" t="s">
        <v>34</v>
      </c>
      <c r="D83">
        <v>86</v>
      </c>
      <c r="E83">
        <v>4</v>
      </c>
      <c r="F83">
        <v>237</v>
      </c>
      <c r="G83">
        <v>107</v>
      </c>
      <c r="H83">
        <v>66</v>
      </c>
      <c r="I83">
        <v>110</v>
      </c>
    </row>
    <row r="85" spans="1:10" x14ac:dyDescent="0.25">
      <c r="C85" t="s">
        <v>36</v>
      </c>
      <c r="D85">
        <v>89</v>
      </c>
      <c r="E85">
        <v>3</v>
      </c>
      <c r="F85">
        <v>239</v>
      </c>
      <c r="G85">
        <v>115</v>
      </c>
      <c r="H85">
        <v>72</v>
      </c>
      <c r="I85">
        <v>119</v>
      </c>
    </row>
    <row r="87" spans="1:10" x14ac:dyDescent="0.25">
      <c r="C87" t="s">
        <v>37</v>
      </c>
      <c r="D87" s="4">
        <f>D4+D68</f>
        <v>26.874199999999998</v>
      </c>
      <c r="E87" s="4">
        <f t="shared" ref="E87:J87" si="4">E4+E68</f>
        <v>31.841000000000001</v>
      </c>
      <c r="F87" s="5">
        <f t="shared" si="4"/>
        <v>12.304399999999999</v>
      </c>
      <c r="G87" s="4">
        <f t="shared" si="4"/>
        <v>99.581999999999994</v>
      </c>
      <c r="H87" s="4">
        <f t="shared" si="4"/>
        <v>29.811900000000001</v>
      </c>
      <c r="I87" s="4">
        <f t="shared" si="4"/>
        <v>111.99170000000001</v>
      </c>
      <c r="J87" s="4">
        <f t="shared" si="4"/>
        <v>131.72900000000001</v>
      </c>
    </row>
    <row r="88" spans="1:10" x14ac:dyDescent="0.25">
      <c r="C88" t="s">
        <v>38</v>
      </c>
      <c r="D88" s="4">
        <f>D6+D70</f>
        <v>14.8973</v>
      </c>
      <c r="E88" s="4">
        <f t="shared" ref="E88:J88" si="5">E6+E70</f>
        <v>28.901499999999999</v>
      </c>
      <c r="F88" s="5">
        <f t="shared" si="5"/>
        <v>9.120099999999999</v>
      </c>
      <c r="G88" s="4">
        <f t="shared" si="5"/>
        <v>83.891900000000007</v>
      </c>
      <c r="H88" s="4">
        <f t="shared" si="5"/>
        <v>25.477699999999999</v>
      </c>
      <c r="I88" s="4">
        <f t="shared" si="5"/>
        <v>83.466399999999993</v>
      </c>
      <c r="J88" s="4">
        <f t="shared" si="5"/>
        <v>88.937299999999993</v>
      </c>
    </row>
    <row r="89" spans="1:10" s="3" customFormat="1" x14ac:dyDescent="0.25"/>
    <row r="90" spans="1:10" x14ac:dyDescent="0.25">
      <c r="A90" t="s">
        <v>19</v>
      </c>
      <c r="C90" t="s">
        <v>35</v>
      </c>
      <c r="D90">
        <v>29.345600000000001</v>
      </c>
      <c r="E90">
        <v>24.698899999999998</v>
      </c>
      <c r="F90">
        <v>29.078199999999999</v>
      </c>
      <c r="G90">
        <v>28.636900000000001</v>
      </c>
      <c r="H90">
        <v>28.5776</v>
      </c>
      <c r="I90">
        <v>23.976700000000001</v>
      </c>
      <c r="J90">
        <v>25.240400000000001</v>
      </c>
    </row>
    <row r="91" spans="1:10" x14ac:dyDescent="0.25">
      <c r="C91" t="s">
        <v>27</v>
      </c>
      <c r="D91">
        <v>66</v>
      </c>
      <c r="E91">
        <v>3</v>
      </c>
      <c r="F91">
        <v>177</v>
      </c>
      <c r="G91">
        <v>112</v>
      </c>
      <c r="H91">
        <v>39</v>
      </c>
      <c r="I91">
        <v>105</v>
      </c>
      <c r="J91">
        <v>56</v>
      </c>
    </row>
    <row r="92" spans="1:10" x14ac:dyDescent="0.25">
      <c r="C92" t="s">
        <v>39</v>
      </c>
      <c r="D92">
        <v>25.186900000000001</v>
      </c>
      <c r="E92">
        <v>24.831600000000002</v>
      </c>
      <c r="F92">
        <v>32.002899999999997</v>
      </c>
      <c r="G92">
        <v>37.4788</v>
      </c>
      <c r="H92">
        <v>30.6874</v>
      </c>
      <c r="I92">
        <v>28.002400000000002</v>
      </c>
      <c r="J92">
        <v>29.3108</v>
      </c>
    </row>
    <row r="93" spans="1:10" x14ac:dyDescent="0.25">
      <c r="C93" t="s">
        <v>28</v>
      </c>
      <c r="D93">
        <v>70</v>
      </c>
      <c r="E93">
        <v>3</v>
      </c>
      <c r="F93">
        <v>197</v>
      </c>
      <c r="G93">
        <v>124</v>
      </c>
      <c r="H93">
        <v>33</v>
      </c>
      <c r="I93">
        <v>104</v>
      </c>
      <c r="J93">
        <v>63</v>
      </c>
    </row>
    <row r="95" spans="1:10" x14ac:dyDescent="0.25">
      <c r="C95" t="s">
        <v>29</v>
      </c>
      <c r="D95">
        <v>65</v>
      </c>
      <c r="E95">
        <v>2</v>
      </c>
      <c r="F95">
        <v>159</v>
      </c>
      <c r="G95">
        <v>111</v>
      </c>
      <c r="H95">
        <v>38</v>
      </c>
      <c r="I95">
        <v>93</v>
      </c>
      <c r="J95">
        <v>53</v>
      </c>
    </row>
    <row r="97" spans="3:10" x14ac:dyDescent="0.25">
      <c r="C97" t="s">
        <v>30</v>
      </c>
      <c r="D97">
        <v>65</v>
      </c>
      <c r="E97">
        <v>1</v>
      </c>
      <c r="F97">
        <v>174</v>
      </c>
      <c r="G97">
        <v>118</v>
      </c>
      <c r="H97">
        <v>41</v>
      </c>
      <c r="I97">
        <v>103</v>
      </c>
      <c r="J97">
        <v>64</v>
      </c>
    </row>
    <row r="99" spans="3:10" x14ac:dyDescent="0.25">
      <c r="C99" t="s">
        <v>31</v>
      </c>
      <c r="D99">
        <v>60</v>
      </c>
      <c r="E99">
        <v>8</v>
      </c>
      <c r="F99">
        <v>156</v>
      </c>
      <c r="G99">
        <v>99</v>
      </c>
      <c r="H99">
        <v>33</v>
      </c>
      <c r="I99">
        <v>97</v>
      </c>
      <c r="J99">
        <v>50</v>
      </c>
    </row>
    <row r="101" spans="3:10" x14ac:dyDescent="0.25">
      <c r="C101" t="s">
        <v>32</v>
      </c>
      <c r="D101">
        <v>61</v>
      </c>
      <c r="E101">
        <v>7</v>
      </c>
      <c r="F101">
        <v>177</v>
      </c>
      <c r="G101">
        <v>135</v>
      </c>
      <c r="H101">
        <v>39</v>
      </c>
      <c r="I101">
        <v>113</v>
      </c>
      <c r="J101">
        <v>50</v>
      </c>
    </row>
    <row r="103" spans="3:10" x14ac:dyDescent="0.25">
      <c r="C103" t="s">
        <v>33</v>
      </c>
      <c r="D103">
        <v>63</v>
      </c>
      <c r="E103">
        <v>4</v>
      </c>
      <c r="F103">
        <v>188</v>
      </c>
      <c r="G103">
        <v>137</v>
      </c>
      <c r="H103">
        <v>42</v>
      </c>
      <c r="I103">
        <v>124</v>
      </c>
      <c r="J103">
        <v>47</v>
      </c>
    </row>
    <row r="105" spans="3:10" x14ac:dyDescent="0.25">
      <c r="C105" t="s">
        <v>34</v>
      </c>
      <c r="D105">
        <v>61</v>
      </c>
      <c r="E105">
        <v>5</v>
      </c>
      <c r="F105">
        <v>175</v>
      </c>
      <c r="G105">
        <v>137</v>
      </c>
      <c r="H105">
        <v>39</v>
      </c>
      <c r="I105">
        <v>120</v>
      </c>
      <c r="J105">
        <v>54</v>
      </c>
    </row>
    <row r="107" spans="3:10" x14ac:dyDescent="0.25">
      <c r="C107" t="s">
        <v>36</v>
      </c>
      <c r="D107">
        <v>64</v>
      </c>
      <c r="E107">
        <v>5</v>
      </c>
      <c r="F107">
        <v>175</v>
      </c>
      <c r="G107">
        <v>130</v>
      </c>
      <c r="H107">
        <v>44</v>
      </c>
      <c r="I107">
        <v>117</v>
      </c>
      <c r="J107">
        <v>65</v>
      </c>
    </row>
    <row r="109" spans="3:10" x14ac:dyDescent="0.25">
      <c r="C109" t="s">
        <v>37</v>
      </c>
      <c r="D109" s="4">
        <f>D4+D90</f>
        <v>42.2179</v>
      </c>
      <c r="E109" s="4">
        <f t="shared" ref="E109:J109" si="6">E4+E90</f>
        <v>48.669799999999995</v>
      </c>
      <c r="F109" s="4">
        <f t="shared" si="6"/>
        <v>31.4526</v>
      </c>
      <c r="G109" s="4">
        <f t="shared" si="6"/>
        <v>110.6969</v>
      </c>
      <c r="H109" s="4">
        <f t="shared" si="6"/>
        <v>46.6614</v>
      </c>
      <c r="I109" s="4">
        <f t="shared" si="6"/>
        <v>129.08770000000001</v>
      </c>
      <c r="J109" s="4">
        <f t="shared" si="6"/>
        <v>156.96940000000001</v>
      </c>
    </row>
    <row r="110" spans="3:10" x14ac:dyDescent="0.25">
      <c r="C110" t="s">
        <v>38</v>
      </c>
      <c r="D110" s="4">
        <f>D6+D92</f>
        <v>37.069000000000003</v>
      </c>
      <c r="E110" s="4">
        <f t="shared" ref="E110:J110" si="7">E6+E92</f>
        <v>47.368200000000002</v>
      </c>
      <c r="F110" s="4">
        <f t="shared" si="7"/>
        <v>37.748499999999993</v>
      </c>
      <c r="G110" s="4">
        <f t="shared" si="7"/>
        <v>111.77379999999999</v>
      </c>
      <c r="H110" s="4">
        <f t="shared" si="7"/>
        <v>45.643599999999999</v>
      </c>
      <c r="I110" s="4">
        <f t="shared" si="7"/>
        <v>104.53149999999999</v>
      </c>
      <c r="J110" s="4">
        <f t="shared" si="7"/>
        <v>118.24809999999999</v>
      </c>
    </row>
    <row r="113" spans="1:9" s="3" customFormat="1" x14ac:dyDescent="0.25"/>
    <row r="114" spans="1:9" x14ac:dyDescent="0.25">
      <c r="A114" t="s">
        <v>5</v>
      </c>
      <c r="C114" t="s">
        <v>35</v>
      </c>
      <c r="I114">
        <v>62.746400000000001</v>
      </c>
    </row>
    <row r="115" spans="1:9" x14ac:dyDescent="0.25">
      <c r="C115" t="s">
        <v>27</v>
      </c>
      <c r="I115">
        <v>129</v>
      </c>
    </row>
    <row r="116" spans="1:9" x14ac:dyDescent="0.25">
      <c r="C116" t="s">
        <v>39</v>
      </c>
      <c r="I116">
        <v>71.281499999999994</v>
      </c>
    </row>
    <row r="117" spans="1:9" x14ac:dyDescent="0.25">
      <c r="C117" t="s">
        <v>28</v>
      </c>
      <c r="I117">
        <v>126</v>
      </c>
    </row>
    <row r="119" spans="1:9" x14ac:dyDescent="0.25">
      <c r="C119" t="s">
        <v>29</v>
      </c>
      <c r="I119">
        <v>125</v>
      </c>
    </row>
    <row r="121" spans="1:9" x14ac:dyDescent="0.25">
      <c r="C121" t="s">
        <v>30</v>
      </c>
      <c r="I121">
        <v>116</v>
      </c>
    </row>
    <row r="123" spans="1:9" x14ac:dyDescent="0.25">
      <c r="C123" t="s">
        <v>31</v>
      </c>
      <c r="I123">
        <v>119</v>
      </c>
    </row>
    <row r="125" spans="1:9" x14ac:dyDescent="0.25">
      <c r="C125" t="s">
        <v>32</v>
      </c>
      <c r="I125">
        <v>131</v>
      </c>
    </row>
    <row r="127" spans="1:9" x14ac:dyDescent="0.25">
      <c r="C127" t="s">
        <v>33</v>
      </c>
      <c r="I127">
        <v>139</v>
      </c>
    </row>
    <row r="129" spans="1:10" x14ac:dyDescent="0.25">
      <c r="C129" t="s">
        <v>34</v>
      </c>
      <c r="I129">
        <v>140</v>
      </c>
    </row>
    <row r="131" spans="1:10" x14ac:dyDescent="0.25">
      <c r="C131" t="s">
        <v>36</v>
      </c>
      <c r="I131">
        <v>145</v>
      </c>
    </row>
    <row r="133" spans="1:10" x14ac:dyDescent="0.25">
      <c r="C133" t="s">
        <v>37</v>
      </c>
      <c r="I133" s="4">
        <f>I4+I114</f>
        <v>167.85740000000001</v>
      </c>
    </row>
    <row r="134" spans="1:10" x14ac:dyDescent="0.25">
      <c r="C134" t="s">
        <v>38</v>
      </c>
      <c r="I134" s="4">
        <f>I6+I116</f>
        <v>147.81059999999999</v>
      </c>
    </row>
    <row r="139" spans="1:10" s="3" customFormat="1" x14ac:dyDescent="0.25"/>
    <row r="140" spans="1:10" x14ac:dyDescent="0.25">
      <c r="A140" t="s">
        <v>6</v>
      </c>
      <c r="C140" t="s">
        <v>35</v>
      </c>
      <c r="D140">
        <v>17.1875</v>
      </c>
      <c r="F140">
        <v>23.747599999999998</v>
      </c>
      <c r="G140">
        <v>25.206199999999999</v>
      </c>
      <c r="H140">
        <v>33.469799999999999</v>
      </c>
      <c r="I140">
        <v>17.1098</v>
      </c>
      <c r="J140">
        <v>58.602899999999998</v>
      </c>
    </row>
    <row r="141" spans="1:10" x14ac:dyDescent="0.25">
      <c r="C141" t="s">
        <v>27</v>
      </c>
      <c r="D141">
        <v>111</v>
      </c>
      <c r="F141">
        <v>316</v>
      </c>
      <c r="G141">
        <v>183</v>
      </c>
      <c r="H141">
        <v>67</v>
      </c>
      <c r="I141">
        <v>137</v>
      </c>
      <c r="J141">
        <v>82</v>
      </c>
    </row>
    <row r="142" spans="1:10" x14ac:dyDescent="0.25">
      <c r="C142" t="s">
        <v>39</v>
      </c>
      <c r="D142">
        <v>17.224599999999999</v>
      </c>
      <c r="F142">
        <v>21.285399999999999</v>
      </c>
      <c r="G142">
        <v>25.974399999999999</v>
      </c>
      <c r="H142">
        <v>25.967199999999998</v>
      </c>
      <c r="I142">
        <v>18.2807</v>
      </c>
      <c r="J142">
        <v>70.421999999999997</v>
      </c>
    </row>
    <row r="143" spans="1:10" x14ac:dyDescent="0.25">
      <c r="C143" t="s">
        <v>28</v>
      </c>
      <c r="D143">
        <v>109</v>
      </c>
      <c r="F143">
        <v>329</v>
      </c>
      <c r="G143">
        <v>195</v>
      </c>
      <c r="H143">
        <v>79</v>
      </c>
      <c r="I143">
        <v>135</v>
      </c>
      <c r="J143">
        <v>81</v>
      </c>
    </row>
    <row r="145" spans="3:10" x14ac:dyDescent="0.25">
      <c r="C145" t="s">
        <v>29</v>
      </c>
      <c r="D145">
        <v>104</v>
      </c>
      <c r="F145">
        <v>299</v>
      </c>
      <c r="G145">
        <v>170</v>
      </c>
      <c r="H145">
        <v>79</v>
      </c>
      <c r="I145">
        <v>129</v>
      </c>
      <c r="J145">
        <v>85</v>
      </c>
    </row>
    <row r="147" spans="3:10" x14ac:dyDescent="0.25">
      <c r="C147" t="s">
        <v>30</v>
      </c>
      <c r="D147">
        <v>103</v>
      </c>
      <c r="F147">
        <v>311</v>
      </c>
      <c r="G147">
        <v>183</v>
      </c>
      <c r="H147">
        <v>80</v>
      </c>
      <c r="I147">
        <v>136</v>
      </c>
      <c r="J147">
        <v>93</v>
      </c>
    </row>
    <row r="149" spans="3:10" x14ac:dyDescent="0.25">
      <c r="C149" t="s">
        <v>31</v>
      </c>
      <c r="D149">
        <v>99</v>
      </c>
      <c r="F149">
        <v>291</v>
      </c>
      <c r="G149">
        <v>172</v>
      </c>
      <c r="H149">
        <v>82</v>
      </c>
      <c r="I149">
        <v>139</v>
      </c>
      <c r="J149">
        <v>91</v>
      </c>
    </row>
    <row r="151" spans="3:10" x14ac:dyDescent="0.25">
      <c r="C151" t="s">
        <v>32</v>
      </c>
      <c r="D151">
        <v>102</v>
      </c>
      <c r="F151">
        <v>327</v>
      </c>
      <c r="G151">
        <v>196</v>
      </c>
      <c r="H151">
        <v>94</v>
      </c>
      <c r="I151">
        <v>147</v>
      </c>
      <c r="J151">
        <v>81</v>
      </c>
    </row>
    <row r="153" spans="3:10" x14ac:dyDescent="0.25">
      <c r="C153" t="s">
        <v>33</v>
      </c>
      <c r="D153">
        <v>96</v>
      </c>
      <c r="F153">
        <v>317</v>
      </c>
      <c r="G153">
        <v>197</v>
      </c>
      <c r="H153">
        <v>97</v>
      </c>
      <c r="I153">
        <v>151</v>
      </c>
      <c r="J153">
        <v>82</v>
      </c>
    </row>
    <row r="155" spans="3:10" x14ac:dyDescent="0.25">
      <c r="C155" t="s">
        <v>34</v>
      </c>
      <c r="D155">
        <v>107</v>
      </c>
      <c r="F155">
        <v>300</v>
      </c>
      <c r="G155">
        <v>177</v>
      </c>
      <c r="H155">
        <v>95</v>
      </c>
      <c r="I155">
        <v>155</v>
      </c>
      <c r="J155">
        <v>103</v>
      </c>
    </row>
    <row r="157" spans="3:10" x14ac:dyDescent="0.25">
      <c r="C157" t="s">
        <v>36</v>
      </c>
      <c r="D157">
        <v>97</v>
      </c>
      <c r="F157">
        <v>303</v>
      </c>
      <c r="G157">
        <v>185</v>
      </c>
      <c r="H157">
        <v>94</v>
      </c>
      <c r="I157">
        <v>153</v>
      </c>
      <c r="J157">
        <v>106</v>
      </c>
    </row>
    <row r="159" spans="3:10" x14ac:dyDescent="0.25">
      <c r="C159" t="s">
        <v>37</v>
      </c>
      <c r="D159" s="4">
        <f>D4+D140</f>
        <v>30.059799999999999</v>
      </c>
      <c r="E159" s="4"/>
      <c r="F159" s="4">
        <f t="shared" ref="E159:J159" si="8">F4+F140</f>
        <v>26.122</v>
      </c>
      <c r="G159" s="4">
        <f t="shared" si="8"/>
        <v>107.2662</v>
      </c>
      <c r="H159" s="4">
        <f t="shared" si="8"/>
        <v>51.553600000000003</v>
      </c>
      <c r="I159" s="4">
        <f t="shared" si="8"/>
        <v>122.2208</v>
      </c>
      <c r="J159" s="4">
        <f t="shared" si="8"/>
        <v>190.33190000000002</v>
      </c>
    </row>
    <row r="160" spans="3:10" x14ac:dyDescent="0.25">
      <c r="C160" t="s">
        <v>38</v>
      </c>
      <c r="D160" s="4">
        <f>D6+D142</f>
        <v>29.106699999999996</v>
      </c>
      <c r="E160" s="4"/>
      <c r="F160" s="4">
        <f t="shared" ref="E160:J160" si="9">F6+F142</f>
        <v>27.030999999999999</v>
      </c>
      <c r="G160" s="4">
        <f t="shared" si="9"/>
        <v>100.2694</v>
      </c>
      <c r="H160" s="4">
        <f t="shared" si="9"/>
        <v>40.923400000000001</v>
      </c>
      <c r="I160" s="4">
        <f t="shared" si="9"/>
        <v>94.809799999999996</v>
      </c>
      <c r="J160" s="4">
        <f t="shared" si="9"/>
        <v>159.35929999999999</v>
      </c>
    </row>
  </sheetData>
  <pageMargins left="0.7" right="0.7" top="0.78740157499999996" bottom="0.78740157499999996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09D7AD-7F59-438B-AEFD-3AB791DB5A05}">
  <dimension ref="A1"/>
  <sheetViews>
    <sheetView workbookViewId="0"/>
  </sheetViews>
  <sheetFormatPr baseColWidth="10" defaultRowHeight="15" x14ac:dyDescent="0.25"/>
  <sheetData/>
  <pageMargins left="0.7" right="0.7" top="0.78740157499999996" bottom="0.78740157499999996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437F63-D0C4-4593-9E97-B323AF4D445A}">
  <dimension ref="A1"/>
  <sheetViews>
    <sheetView topLeftCell="A13" workbookViewId="0">
      <selection activeCell="A23" sqref="A23"/>
    </sheetView>
  </sheetViews>
  <sheetFormatPr baseColWidth="10" defaultRowHeight="15" x14ac:dyDescent="0.25"/>
  <sheetData/>
  <pageMargins left="0.7" right="0.7" top="0.78740157499999996" bottom="0.78740157499999996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7982B-CDC6-430D-8BD8-485235FB2787}">
  <dimension ref="A1"/>
  <sheetViews>
    <sheetView workbookViewId="0">
      <selection activeCell="B2" sqref="B2"/>
    </sheetView>
  </sheetViews>
  <sheetFormatPr baseColWidth="10" defaultRowHeight="15" x14ac:dyDescent="0.25"/>
  <sheetData/>
  <pageMargins left="0.7" right="0.7" top="0.78740157499999996" bottom="0.78740157499999996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A0A666-7FC3-4BE9-9FA0-98546425D6E8}">
  <dimension ref="A1"/>
  <sheetViews>
    <sheetView topLeftCell="A7" workbookViewId="0">
      <selection activeCell="B2" sqref="B2"/>
    </sheetView>
  </sheetViews>
  <sheetFormatPr baseColWidth="10" defaultRowHeight="15" x14ac:dyDescent="0.25"/>
  <sheetData/>
  <pageMargins left="0.7" right="0.7" top="0.78740157499999996" bottom="0.78740157499999996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Arbeitsblätter</vt:lpstr>
      </vt:variant>
      <vt:variant>
        <vt:i4>5</vt:i4>
      </vt:variant>
    </vt:vector>
  </HeadingPairs>
  <TitlesOfParts>
    <vt:vector size="5" baseType="lpstr">
      <vt:lpstr>Overall</vt:lpstr>
      <vt:lpstr>SHITOMASI</vt:lpstr>
      <vt:lpstr>BRISK</vt:lpstr>
      <vt:lpstr>ORB</vt:lpstr>
      <vt:lpstr>AKAZE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Sebastian</dc:creator>
  <cp:lastModifiedBy>Sebastian</cp:lastModifiedBy>
  <dcterms:created xsi:type="dcterms:W3CDTF">2022-04-15T20:02:16Z</dcterms:created>
  <dcterms:modified xsi:type="dcterms:W3CDTF">2022-04-17T21:12:16Z</dcterms:modified>
</cp:coreProperties>
</file>